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进口博览会\"/>
    </mc:Choice>
  </mc:AlternateContent>
  <bookViews>
    <workbookView xWindow="0" yWindow="0" windowWidth="28800" windowHeight="12465" tabRatio="675"/>
  </bookViews>
  <sheets>
    <sheet name="清单" sheetId="23" r:id="rId1"/>
  </sheets>
  <definedNames>
    <definedName name="_xlnm._FilterDatabase" localSheetId="0" hidden="1">清单!#REF!</definedName>
  </definedNames>
  <calcPr calcId="152511"/>
</workbook>
</file>

<file path=xl/calcChain.xml><?xml version="1.0" encoding="utf-8"?>
<calcChain xmlns="http://schemas.openxmlformats.org/spreadsheetml/2006/main">
  <c r="A5" i="23" l="1"/>
  <c r="A6" i="23" s="1"/>
  <c r="A10" i="23" l="1"/>
  <c r="A11" i="23" l="1"/>
  <c r="A12" i="23" l="1"/>
  <c r="A15" i="23" l="1"/>
  <c r="A17" i="23"/>
  <c r="A20" i="23" l="1"/>
  <c r="A21" i="23"/>
  <c r="A26" i="23" l="1"/>
  <c r="A27" i="23"/>
  <c r="A28" i="23" s="1"/>
  <c r="A29" i="23" l="1"/>
  <c r="A30" i="23"/>
  <c r="A31" i="23" s="1"/>
  <c r="A32" i="23" s="1"/>
  <c r="A33" i="23" s="1"/>
  <c r="A34" i="23" s="1"/>
  <c r="A38" i="23" s="1"/>
  <c r="A39" i="23" s="1"/>
  <c r="A40" i="23" s="1"/>
  <c r="A41" i="23" s="1"/>
  <c r="A42" i="23" s="1"/>
  <c r="A45" i="23" s="1"/>
  <c r="A47" i="23" s="1"/>
  <c r="A50" i="23" s="1"/>
  <c r="A58" i="23" s="1"/>
  <c r="A59" i="23" s="1"/>
  <c r="A60" i="23" s="1"/>
  <c r="A61" i="23" s="1"/>
  <c r="A62" i="23" s="1"/>
  <c r="A63" i="23" s="1"/>
  <c r="A64" i="23" s="1"/>
  <c r="A74" i="23" s="1"/>
</calcChain>
</file>

<file path=xl/sharedStrings.xml><?xml version="1.0" encoding="utf-8"?>
<sst xmlns="http://schemas.openxmlformats.org/spreadsheetml/2006/main" count="114" uniqueCount="114">
  <si>
    <t>序号</t>
  </si>
  <si>
    <t xml:space="preserve"> 参展企业名称</t>
  </si>
  <si>
    <t>展品名称</t>
  </si>
  <si>
    <t>享受税收优惠政策的销售限额（万美元）</t>
  </si>
  <si>
    <t>SLM Solutions Group AG</t>
  </si>
  <si>
    <t>激光选区熔化设备SLM®500</t>
  </si>
  <si>
    <t>激光选区熔化设备SLM®800</t>
  </si>
  <si>
    <t>WALDRICH COBURG GmbH</t>
  </si>
  <si>
    <t>龙门加工铣床TAURUS25</t>
  </si>
  <si>
    <t>OKUMA CORPORATION</t>
  </si>
  <si>
    <t>5轴立式加工中心MU-400VⅡ</t>
  </si>
  <si>
    <t>铣车复合加工中心MULTUS U4000</t>
  </si>
  <si>
    <t>立式加工中心MB-56VA</t>
  </si>
  <si>
    <t>对向主轴车削中心 LT2000EX</t>
  </si>
  <si>
    <t>Group Nicolás Correa</t>
  </si>
  <si>
    <t>数控龙门式加工中心FOX-50</t>
  </si>
  <si>
    <t>adige</t>
  </si>
  <si>
    <t>光纤激光切管机 LTFIBER</t>
  </si>
  <si>
    <t>TRUMPF GMBH+CO.KG</t>
  </si>
  <si>
    <t>激光切割机</t>
  </si>
  <si>
    <t>折弯机</t>
  </si>
  <si>
    <t>3D打印机</t>
  </si>
  <si>
    <t>YAMAZAKI MAZAK CORPORATION</t>
  </si>
  <si>
    <t>五轴联动复合机床INTEGREX i-500</t>
  </si>
  <si>
    <t>复合加工中心INTEGREX i-200S AG</t>
  </si>
  <si>
    <t>Linde Hydraulics GmbH &amp; Co.,KG</t>
  </si>
  <si>
    <t>离子压缩机</t>
  </si>
  <si>
    <t>加氢机700Bar</t>
  </si>
  <si>
    <t>加氢机350Bar</t>
  </si>
  <si>
    <t>Starrag AG</t>
  </si>
  <si>
    <t>高精度数控车铣复合加工中心</t>
  </si>
  <si>
    <t>Haas Automation, Inc.</t>
  </si>
  <si>
    <t>加工中心VF-2SS-V</t>
  </si>
  <si>
    <t>通用型加工中心UMC-1000</t>
  </si>
  <si>
    <t>卧式加工中心EC-400PP</t>
  </si>
  <si>
    <t>数控车床ST-15Y</t>
  </si>
  <si>
    <t>自动装载机APL</t>
  </si>
  <si>
    <t>C.B.Ferrari s.r.l.</t>
  </si>
  <si>
    <t>五轴联动加工中心</t>
  </si>
  <si>
    <t>AMADA HOLDINGS CO.,LTD</t>
  </si>
  <si>
    <t>数控折弯机</t>
  </si>
  <si>
    <t>EMAG GmbH &amp; CO. KG</t>
  </si>
  <si>
    <t>滚齿机HLC 150 H</t>
  </si>
  <si>
    <t xml:space="preserve">Tai. tech SRL </t>
  </si>
  <si>
    <t xml:space="preserve">五轴加工中心5 axis machining center FLEX U-620 </t>
  </si>
  <si>
    <t>Doosan Machine Tools</t>
  </si>
  <si>
    <t>车铣复合车削中心PUMA SMX2600ST</t>
  </si>
  <si>
    <t>DAVI-PROMAU S.r.l.</t>
  </si>
  <si>
    <t>数控四辊卷板机MCB E20 (with iRoll AIDED, Rear Support, Vertical Support)</t>
  </si>
  <si>
    <t>Liebherr-International AG</t>
  </si>
  <si>
    <t>LC280滚齿机床</t>
  </si>
  <si>
    <t>O.M.C.A-S.R.L.</t>
  </si>
  <si>
    <t>削式自动行进式坡口加工设备</t>
  </si>
  <si>
    <t>CEVISA FABRICACIONES,S.L</t>
  </si>
  <si>
    <t>滚剪式自动行进式坡口加工设备</t>
  </si>
  <si>
    <t>便携式管材切断机</t>
  </si>
  <si>
    <t>便携式管材倒角机</t>
  </si>
  <si>
    <t>自动行进式管板两用一体机</t>
  </si>
  <si>
    <t>Miba Automation System Gos.m.b.H</t>
  </si>
  <si>
    <t>重型锯管机</t>
  </si>
  <si>
    <t>FERRETTI SPA</t>
  </si>
  <si>
    <t>巡逻公务船（FSD195）</t>
  </si>
  <si>
    <t xml:space="preserve">Brunswick Commercial and Government Products </t>
  </si>
  <si>
    <t>高速巡逻艇J37 Justice</t>
  </si>
  <si>
    <t>Metal Shark Boats</t>
  </si>
  <si>
    <t>高速巡逻艇29 Defiant</t>
  </si>
  <si>
    <t>Topflow Chi-Tech Limited</t>
  </si>
  <si>
    <t>滑雪设备Slider Sport-2</t>
  </si>
  <si>
    <t>滑雪设备Slider XL-4</t>
  </si>
  <si>
    <t>滑雪设备E-Slider 2-4</t>
  </si>
  <si>
    <t>GF machining solutions management SA</t>
  </si>
  <si>
    <t>五轴高性能加工中心MILL P 500 U</t>
  </si>
  <si>
    <t>叶盘加工中心g-Mill 1150</t>
  </si>
  <si>
    <t>ASM Technology Singapore Pte Ltd.</t>
  </si>
  <si>
    <t xml:space="preserve">固晶机AD8312 plus </t>
  </si>
  <si>
    <t>高精度固晶机Photon</t>
  </si>
  <si>
    <t>固晶机Skyhawk</t>
  </si>
  <si>
    <t>GIESECKE &amp; DEVRIENT ASIA PACIFIC LIMITED
捷德太平洋</t>
  </si>
  <si>
    <t>纸币清分机BPS C1</t>
  </si>
  <si>
    <t>纸币清分机BPS C2-2</t>
  </si>
  <si>
    <t>纸币清分机BPS B2-2</t>
  </si>
  <si>
    <t>纸币清分机BPS C3-3a</t>
  </si>
  <si>
    <t>纸币清分机BPS C3-4a</t>
  </si>
  <si>
    <t>纸币清分机BPS C6</t>
  </si>
  <si>
    <t>纸币清分机BPS M5</t>
  </si>
  <si>
    <t>自动装钞系统</t>
  </si>
  <si>
    <t>Avancis. GmbH</t>
  </si>
  <si>
    <t>铜铟镓硒（CIGS）薄膜太阳能电池组件</t>
  </si>
  <si>
    <t>Sports Republic AB</t>
  </si>
  <si>
    <t xml:space="preserve">超级拟真雪(发明专利仿真雪)HotSnow </t>
  </si>
  <si>
    <t>Caterpillar S.A.R.L</t>
  </si>
  <si>
    <t xml:space="preserve">发电机组TCG2020V20 </t>
  </si>
  <si>
    <t>株式会社栗田机械制作所</t>
  </si>
  <si>
    <t>压榨脱水机</t>
  </si>
  <si>
    <t>Portafill International Ltd</t>
  </si>
  <si>
    <t>重型筛分机</t>
  </si>
  <si>
    <t>Carl Zeiss AG</t>
  </si>
  <si>
    <t>手术显微镜</t>
  </si>
  <si>
    <t xml:space="preserve">PerkinElmer, Inc </t>
  </si>
  <si>
    <t>三重四极杆液质联用仪 QSight</t>
  </si>
  <si>
    <t>小动物活体成像系统 IVIS Lumina III</t>
  </si>
  <si>
    <t>小动物活体三维成像系统 IVIS Spectrum</t>
  </si>
  <si>
    <t>多模式微孔板检测仪 EnVision</t>
  </si>
  <si>
    <t>基因筛查处理器2021-0010
Genetic Screening Processor</t>
  </si>
  <si>
    <t>小动物活体多模式成像系统 IVIS Lumina X5</t>
  </si>
  <si>
    <t>小动物活体荧光X光成像系统 IVIS Lumina XRMS</t>
  </si>
  <si>
    <t>小动物活体uCT成像系统 Quantum GX2</t>
  </si>
  <si>
    <t>全自动细胞筛选系统 Cell::Explore</t>
  </si>
  <si>
    <t>医用激光仪器及设备2081-0010
Panther-PuncherTM 9</t>
  </si>
  <si>
    <t xml:space="preserve"> 安科锐亚洲有限公司</t>
  </si>
  <si>
    <t>螺旋断层放射治疗系统</t>
  </si>
  <si>
    <t>X-射线立体定向放射外科治疗系统</t>
  </si>
  <si>
    <t>备注：上述展品不包括国家禁止进口商品、濒危动植物及其产品、国家规定不予减免税的20种商品和汽车。</t>
  </si>
  <si>
    <t>第二届中国国际进口博览会享受税收优惠政策的展品清单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</si>
</sst>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8" x14ac:knownFonts="1">
    <font>
      <sz val="11"/>
      <color theme="1"/>
      <name val="宋体"/>
      <charset val="134"/>
      <scheme val="minor"/>
    </font>
    <font>
      <sz val="11"/>
      <color theme="1"/>
      <name val="仿宋"/>
      <family val="3"/>
      <charset val="134"/>
    </font>
    <font>
      <sz val="12"/>
      <color indexed="8"/>
      <name val="仿宋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indexed="8"/>
      <name val="黑体"/>
      <family val="3"/>
      <charset val="134"/>
    </font>
    <font>
      <sz val="12"/>
      <color indexed="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>
      <alignment vertical="center"/>
    </xf>
    <xf numFmtId="0" fontId="4" fillId="0" borderId="0"/>
    <xf numFmtId="0" fontId="4" fillId="0" borderId="0"/>
    <xf numFmtId="0" fontId="3" fillId="0" borderId="0"/>
    <xf numFmtId="0" fontId="4" fillId="0" borderId="0"/>
  </cellStyleXfs>
  <cellXfs count="2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5">
    <cellStyle name="常规" xfId="0" builtinId="0"/>
    <cellStyle name="常规 15" xfId="1"/>
    <cellStyle name="常规 19" xfId="2"/>
    <cellStyle name="常规 2" xfId="3"/>
    <cellStyle name="常规 4" xfId="4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6"/>
  <sheetViews>
    <sheetView tabSelected="1" zoomScale="130" zoomScaleNormal="130" workbookViewId="0">
      <selection activeCell="C58" sqref="C58"/>
    </sheetView>
  </sheetViews>
  <sheetFormatPr defaultColWidth="9" defaultRowHeight="13.5" x14ac:dyDescent="0.15"/>
  <cols>
    <col min="1" max="1" width="6" style="3" customWidth="1"/>
    <col min="2" max="2" width="36.875" style="3" customWidth="1"/>
    <col min="3" max="3" width="72.75" style="3" customWidth="1"/>
    <col min="4" max="4" width="16.125" style="4" customWidth="1"/>
    <col min="5" max="16384" width="9" style="3"/>
  </cols>
  <sheetData>
    <row r="1" spans="1:4" ht="20.25" x14ac:dyDescent="0.15">
      <c r="A1" s="22" t="s">
        <v>113</v>
      </c>
      <c r="B1" s="22"/>
      <c r="C1" s="22"/>
      <c r="D1" s="22"/>
    </row>
    <row r="2" spans="1:4" ht="48.75" customHeight="1" x14ac:dyDescent="0.15">
      <c r="A2" s="12" t="s">
        <v>0</v>
      </c>
      <c r="B2" s="12" t="s">
        <v>1</v>
      </c>
      <c r="C2" s="12" t="s">
        <v>2</v>
      </c>
      <c r="D2" s="13" t="s">
        <v>3</v>
      </c>
    </row>
    <row r="3" spans="1:4" s="1" customFormat="1" ht="15" customHeight="1" x14ac:dyDescent="0.15">
      <c r="A3" s="24">
        <v>1</v>
      </c>
      <c r="B3" s="20" t="s">
        <v>4</v>
      </c>
      <c r="C3" s="8" t="s">
        <v>5</v>
      </c>
      <c r="D3" s="15">
        <v>601.14</v>
      </c>
    </row>
    <row r="4" spans="1:4" s="1" customFormat="1" ht="15" customHeight="1" x14ac:dyDescent="0.15">
      <c r="A4" s="25"/>
      <c r="B4" s="20"/>
      <c r="C4" s="8" t="s">
        <v>6</v>
      </c>
      <c r="D4" s="15"/>
    </row>
    <row r="5" spans="1:4" s="1" customFormat="1" ht="15" customHeight="1" x14ac:dyDescent="0.15">
      <c r="A5" s="7">
        <f>MAX(A$2:A4)+1</f>
        <v>2</v>
      </c>
      <c r="B5" s="6" t="s">
        <v>7</v>
      </c>
      <c r="C5" s="8" t="s">
        <v>8</v>
      </c>
      <c r="D5" s="9">
        <v>248.45137170000001</v>
      </c>
    </row>
    <row r="6" spans="1:4" s="1" customFormat="1" ht="15" customHeight="1" x14ac:dyDescent="0.15">
      <c r="A6" s="26">
        <f>MAX(A$2:A5)+1</f>
        <v>3</v>
      </c>
      <c r="B6" s="21" t="s">
        <v>9</v>
      </c>
      <c r="C6" s="8" t="s">
        <v>10</v>
      </c>
      <c r="D6" s="15">
        <v>164.964</v>
      </c>
    </row>
    <row r="7" spans="1:4" s="1" customFormat="1" ht="15" customHeight="1" x14ac:dyDescent="0.15">
      <c r="A7" s="24"/>
      <c r="B7" s="16"/>
      <c r="C7" s="8" t="s">
        <v>11</v>
      </c>
      <c r="D7" s="15"/>
    </row>
    <row r="8" spans="1:4" s="1" customFormat="1" ht="15" customHeight="1" x14ac:dyDescent="0.15">
      <c r="A8" s="24"/>
      <c r="B8" s="16"/>
      <c r="C8" s="8" t="s">
        <v>12</v>
      </c>
      <c r="D8" s="15"/>
    </row>
    <row r="9" spans="1:4" s="1" customFormat="1" ht="15" customHeight="1" x14ac:dyDescent="0.15">
      <c r="A9" s="25"/>
      <c r="B9" s="17"/>
      <c r="C9" s="8" t="s">
        <v>13</v>
      </c>
      <c r="D9" s="15"/>
    </row>
    <row r="10" spans="1:4" s="1" customFormat="1" ht="15" customHeight="1" x14ac:dyDescent="0.15">
      <c r="A10" s="7">
        <f>MAX(A$2:A9)+1</f>
        <v>4</v>
      </c>
      <c r="B10" s="6" t="s">
        <v>14</v>
      </c>
      <c r="C10" s="8" t="s">
        <v>15</v>
      </c>
      <c r="D10" s="9">
        <v>139.80000000000001</v>
      </c>
    </row>
    <row r="11" spans="1:4" s="1" customFormat="1" ht="15" customHeight="1" x14ac:dyDescent="0.15">
      <c r="A11" s="7">
        <f>MAX(A$2:A10)+1</f>
        <v>5</v>
      </c>
      <c r="B11" s="7" t="s">
        <v>16</v>
      </c>
      <c r="C11" s="7" t="s">
        <v>17</v>
      </c>
      <c r="D11" s="9">
        <v>128.61600000000001</v>
      </c>
    </row>
    <row r="12" spans="1:4" s="1" customFormat="1" ht="15" customHeight="1" x14ac:dyDescent="0.15">
      <c r="A12" s="26">
        <f>MAX(A$2:A11)+1</f>
        <v>6</v>
      </c>
      <c r="B12" s="20" t="s">
        <v>18</v>
      </c>
      <c r="C12" s="8" t="s">
        <v>19</v>
      </c>
      <c r="D12" s="15">
        <v>111.84</v>
      </c>
    </row>
    <row r="13" spans="1:4" s="1" customFormat="1" ht="15" customHeight="1" x14ac:dyDescent="0.15">
      <c r="A13" s="24"/>
      <c r="B13" s="20"/>
      <c r="C13" s="8" t="s">
        <v>20</v>
      </c>
      <c r="D13" s="15"/>
    </row>
    <row r="14" spans="1:4" s="1" customFormat="1" ht="15" customHeight="1" x14ac:dyDescent="0.15">
      <c r="A14" s="25"/>
      <c r="B14" s="20"/>
      <c r="C14" s="8" t="s">
        <v>21</v>
      </c>
      <c r="D14" s="15"/>
    </row>
    <row r="15" spans="1:4" s="1" customFormat="1" ht="15" customHeight="1" x14ac:dyDescent="0.15">
      <c r="A15" s="26">
        <f>MAX(A$2:A14)+1</f>
        <v>7</v>
      </c>
      <c r="B15" s="20" t="s">
        <v>22</v>
      </c>
      <c r="C15" s="8" t="s">
        <v>23</v>
      </c>
      <c r="D15" s="15">
        <v>97.86</v>
      </c>
    </row>
    <row r="16" spans="1:4" s="1" customFormat="1" ht="15" customHeight="1" x14ac:dyDescent="0.15">
      <c r="A16" s="25"/>
      <c r="B16" s="20"/>
      <c r="C16" s="8" t="s">
        <v>24</v>
      </c>
      <c r="D16" s="15"/>
    </row>
    <row r="17" spans="1:4" s="1" customFormat="1" ht="15" customHeight="1" x14ac:dyDescent="0.15">
      <c r="A17" s="26">
        <f>MAX(A$2:A16)+1</f>
        <v>8</v>
      </c>
      <c r="B17" s="20" t="s">
        <v>25</v>
      </c>
      <c r="C17" s="8" t="s">
        <v>26</v>
      </c>
      <c r="D17" s="15">
        <v>92.687399999999997</v>
      </c>
    </row>
    <row r="18" spans="1:4" s="1" customFormat="1" ht="15" customHeight="1" x14ac:dyDescent="0.15">
      <c r="A18" s="24"/>
      <c r="B18" s="20"/>
      <c r="C18" s="8" t="s">
        <v>27</v>
      </c>
      <c r="D18" s="15"/>
    </row>
    <row r="19" spans="1:4" s="1" customFormat="1" ht="15" customHeight="1" x14ac:dyDescent="0.15">
      <c r="A19" s="25"/>
      <c r="B19" s="20"/>
      <c r="C19" s="8" t="s">
        <v>28</v>
      </c>
      <c r="D19" s="15"/>
    </row>
    <row r="20" spans="1:4" s="1" customFormat="1" ht="15" customHeight="1" x14ac:dyDescent="0.15">
      <c r="A20" s="7">
        <f>MAX(A$2:A19)+1</f>
        <v>9</v>
      </c>
      <c r="B20" s="7" t="s">
        <v>29</v>
      </c>
      <c r="C20" s="7" t="s">
        <v>30</v>
      </c>
      <c r="D20" s="9">
        <v>83.82</v>
      </c>
    </row>
    <row r="21" spans="1:4" s="1" customFormat="1" ht="15" customHeight="1" x14ac:dyDescent="0.15">
      <c r="A21" s="26">
        <f>MAX(A$2:A20)+1</f>
        <v>10</v>
      </c>
      <c r="B21" s="20" t="s">
        <v>31</v>
      </c>
      <c r="C21" s="8" t="s">
        <v>32</v>
      </c>
      <c r="D21" s="15">
        <v>75.771600000000007</v>
      </c>
    </row>
    <row r="22" spans="1:4" s="1" customFormat="1" ht="15" customHeight="1" x14ac:dyDescent="0.15">
      <c r="A22" s="24"/>
      <c r="B22" s="20"/>
      <c r="C22" s="8" t="s">
        <v>33</v>
      </c>
      <c r="D22" s="15"/>
    </row>
    <row r="23" spans="1:4" s="1" customFormat="1" ht="15" customHeight="1" x14ac:dyDescent="0.15">
      <c r="A23" s="24"/>
      <c r="B23" s="20"/>
      <c r="C23" s="8" t="s">
        <v>34</v>
      </c>
      <c r="D23" s="15"/>
    </row>
    <row r="24" spans="1:4" s="1" customFormat="1" ht="15" customHeight="1" x14ac:dyDescent="0.15">
      <c r="A24" s="24"/>
      <c r="B24" s="20"/>
      <c r="C24" s="8" t="s">
        <v>35</v>
      </c>
      <c r="D24" s="15"/>
    </row>
    <row r="25" spans="1:4" s="1" customFormat="1" ht="15" customHeight="1" x14ac:dyDescent="0.15">
      <c r="A25" s="25"/>
      <c r="B25" s="20"/>
      <c r="C25" s="8" t="s">
        <v>36</v>
      </c>
      <c r="D25" s="15"/>
    </row>
    <row r="26" spans="1:4" s="1" customFormat="1" ht="15" customHeight="1" x14ac:dyDescent="0.15">
      <c r="A26" s="7">
        <f>MAX(A$2:A25)+1</f>
        <v>11</v>
      </c>
      <c r="B26" s="6" t="s">
        <v>37</v>
      </c>
      <c r="C26" s="8" t="s">
        <v>38</v>
      </c>
      <c r="D26" s="9">
        <v>62.91</v>
      </c>
    </row>
    <row r="27" spans="1:4" s="1" customFormat="1" ht="15" customHeight="1" x14ac:dyDescent="0.15">
      <c r="A27" s="7">
        <f>MAX(A$2:A26)+1</f>
        <v>12</v>
      </c>
      <c r="B27" s="6" t="s">
        <v>39</v>
      </c>
      <c r="C27" s="8" t="s">
        <v>40</v>
      </c>
      <c r="D27" s="9">
        <v>53.124000000000002</v>
      </c>
    </row>
    <row r="28" spans="1:4" s="1" customFormat="1" ht="15" customHeight="1" x14ac:dyDescent="0.15">
      <c r="A28" s="7">
        <f>MAX(A$2:A27)+1</f>
        <v>13</v>
      </c>
      <c r="B28" s="6" t="s">
        <v>41</v>
      </c>
      <c r="C28" s="8" t="s">
        <v>42</v>
      </c>
      <c r="D28" s="9">
        <v>42.2196</v>
      </c>
    </row>
    <row r="29" spans="1:4" s="2" customFormat="1" ht="15" customHeight="1" x14ac:dyDescent="0.15">
      <c r="A29" s="6">
        <f>MAX(A$2:A28)+1</f>
        <v>14</v>
      </c>
      <c r="B29" s="6" t="s">
        <v>43</v>
      </c>
      <c r="C29" s="6" t="s">
        <v>44</v>
      </c>
      <c r="D29" s="11">
        <v>30.756</v>
      </c>
    </row>
    <row r="30" spans="1:4" s="1" customFormat="1" ht="15" customHeight="1" x14ac:dyDescent="0.15">
      <c r="A30" s="7">
        <f>MAX(A$2:A29)+1</f>
        <v>15</v>
      </c>
      <c r="B30" s="7" t="s">
        <v>45</v>
      </c>
      <c r="C30" s="7" t="s">
        <v>46</v>
      </c>
      <c r="D30" s="9">
        <v>29.692024140000001</v>
      </c>
    </row>
    <row r="31" spans="1:4" s="1" customFormat="1" ht="25.5" customHeight="1" x14ac:dyDescent="0.15">
      <c r="A31" s="7">
        <f>MAX(A$2:A30)+1</f>
        <v>16</v>
      </c>
      <c r="B31" s="6" t="s">
        <v>47</v>
      </c>
      <c r="C31" s="8" t="s">
        <v>48</v>
      </c>
      <c r="D31" s="9">
        <v>17.894400000000001</v>
      </c>
    </row>
    <row r="32" spans="1:4" s="1" customFormat="1" ht="15" customHeight="1" x14ac:dyDescent="0.15">
      <c r="A32" s="10">
        <f>MAX(A$2:A31)+1</f>
        <v>17</v>
      </c>
      <c r="B32" s="6" t="s">
        <v>49</v>
      </c>
      <c r="C32" s="8" t="s">
        <v>50</v>
      </c>
      <c r="D32" s="9">
        <v>69.200999999999993</v>
      </c>
    </row>
    <row r="33" spans="1:4" s="1" customFormat="1" ht="15" customHeight="1" x14ac:dyDescent="0.15">
      <c r="A33" s="7">
        <f>MAX(A$2:A32)+1</f>
        <v>18</v>
      </c>
      <c r="B33" s="7" t="s">
        <v>51</v>
      </c>
      <c r="C33" s="7" t="s">
        <v>52</v>
      </c>
      <c r="D33" s="9">
        <v>5.5919999999999996</v>
      </c>
    </row>
    <row r="34" spans="1:4" s="1" customFormat="1" ht="15" customHeight="1" x14ac:dyDescent="0.15">
      <c r="A34" s="26">
        <f>MAX(A$2:A33)+1</f>
        <v>19</v>
      </c>
      <c r="B34" s="18" t="s">
        <v>53</v>
      </c>
      <c r="C34" s="7" t="s">
        <v>54</v>
      </c>
      <c r="D34" s="15">
        <v>6.0114000000000001</v>
      </c>
    </row>
    <row r="35" spans="1:4" s="1" customFormat="1" ht="15" customHeight="1" x14ac:dyDescent="0.15">
      <c r="A35" s="24"/>
      <c r="B35" s="18"/>
      <c r="C35" s="7" t="s">
        <v>55</v>
      </c>
      <c r="D35" s="15"/>
    </row>
    <row r="36" spans="1:4" s="1" customFormat="1" ht="15" customHeight="1" x14ac:dyDescent="0.15">
      <c r="A36" s="24"/>
      <c r="B36" s="18"/>
      <c r="C36" s="7" t="s">
        <v>56</v>
      </c>
      <c r="D36" s="15"/>
    </row>
    <row r="37" spans="1:4" s="1" customFormat="1" ht="15" customHeight="1" x14ac:dyDescent="0.15">
      <c r="A37" s="25"/>
      <c r="B37" s="18"/>
      <c r="C37" s="7" t="s">
        <v>57</v>
      </c>
      <c r="D37" s="15"/>
    </row>
    <row r="38" spans="1:4" s="1" customFormat="1" ht="15" customHeight="1" x14ac:dyDescent="0.15">
      <c r="A38" s="7">
        <f>MAX(A$2:A37)+1</f>
        <v>20</v>
      </c>
      <c r="B38" s="7" t="s">
        <v>58</v>
      </c>
      <c r="C38" s="7" t="s">
        <v>59</v>
      </c>
      <c r="D38" s="9">
        <v>6.99</v>
      </c>
    </row>
    <row r="39" spans="1:4" s="1" customFormat="1" ht="15" customHeight="1" x14ac:dyDescent="0.15">
      <c r="A39" s="7">
        <f>MAX(A$2:A38)+1</f>
        <v>21</v>
      </c>
      <c r="B39" s="7" t="s">
        <v>60</v>
      </c>
      <c r="C39" s="7" t="s">
        <v>61</v>
      </c>
      <c r="D39" s="9">
        <v>503.28</v>
      </c>
    </row>
    <row r="40" spans="1:4" s="2" customFormat="1" ht="29.25" customHeight="1" x14ac:dyDescent="0.15">
      <c r="A40" s="5">
        <f>MAX(A$2:A39)+1</f>
        <v>22</v>
      </c>
      <c r="B40" s="6" t="s">
        <v>62</v>
      </c>
      <c r="C40" s="6" t="s">
        <v>63</v>
      </c>
      <c r="D40" s="11">
        <v>76.885400000000004</v>
      </c>
    </row>
    <row r="41" spans="1:4" s="1" customFormat="1" ht="15" customHeight="1" x14ac:dyDescent="0.15">
      <c r="A41" s="10">
        <f>MAX(A$2:A40)+1</f>
        <v>23</v>
      </c>
      <c r="B41" s="7" t="s">
        <v>64</v>
      </c>
      <c r="C41" s="8" t="s">
        <v>65</v>
      </c>
      <c r="D41" s="9">
        <v>48.927100000000003</v>
      </c>
    </row>
    <row r="42" spans="1:4" s="1" customFormat="1" ht="15" customHeight="1" x14ac:dyDescent="0.15">
      <c r="A42" s="26">
        <f>MAX(A$2:A41)+1</f>
        <v>24</v>
      </c>
      <c r="B42" s="18" t="s">
        <v>66</v>
      </c>
      <c r="C42" s="7" t="s">
        <v>67</v>
      </c>
      <c r="D42" s="15">
        <v>13.41381</v>
      </c>
    </row>
    <row r="43" spans="1:4" s="1" customFormat="1" ht="15" customHeight="1" x14ac:dyDescent="0.15">
      <c r="A43" s="24"/>
      <c r="B43" s="18"/>
      <c r="C43" s="7" t="s">
        <v>68</v>
      </c>
      <c r="D43" s="15"/>
    </row>
    <row r="44" spans="1:4" s="1" customFormat="1" ht="15" customHeight="1" x14ac:dyDescent="0.15">
      <c r="A44" s="25"/>
      <c r="B44" s="18"/>
      <c r="C44" s="7" t="s">
        <v>69</v>
      </c>
      <c r="D44" s="15"/>
    </row>
    <row r="45" spans="1:4" s="1" customFormat="1" ht="15" customHeight="1" x14ac:dyDescent="0.15">
      <c r="A45" s="26">
        <f>MAX(A$2:A44)+1</f>
        <v>25</v>
      </c>
      <c r="B45" s="18" t="s">
        <v>70</v>
      </c>
      <c r="C45" s="7" t="s">
        <v>71</v>
      </c>
      <c r="D45" s="15">
        <v>171.95400000000001</v>
      </c>
    </row>
    <row r="46" spans="1:4" s="1" customFormat="1" ht="15" customHeight="1" x14ac:dyDescent="0.15">
      <c r="A46" s="25"/>
      <c r="B46" s="18"/>
      <c r="C46" s="7" t="s">
        <v>72</v>
      </c>
      <c r="D46" s="15"/>
    </row>
    <row r="47" spans="1:4" s="1" customFormat="1" ht="15" customHeight="1" x14ac:dyDescent="0.15">
      <c r="A47" s="26">
        <f>MAX(A$2:A46)+1</f>
        <v>26</v>
      </c>
      <c r="B47" s="19" t="s">
        <v>73</v>
      </c>
      <c r="C47" s="8" t="s">
        <v>74</v>
      </c>
      <c r="D47" s="15">
        <v>109.00206</v>
      </c>
    </row>
    <row r="48" spans="1:4" s="1" customFormat="1" ht="15" customHeight="1" x14ac:dyDescent="0.15">
      <c r="A48" s="24"/>
      <c r="B48" s="19"/>
      <c r="C48" s="8" t="s">
        <v>75</v>
      </c>
      <c r="D48" s="15"/>
    </row>
    <row r="49" spans="1:4" s="1" customFormat="1" ht="15" customHeight="1" x14ac:dyDescent="0.15">
      <c r="A49" s="25"/>
      <c r="B49" s="19"/>
      <c r="C49" s="8" t="s">
        <v>76</v>
      </c>
      <c r="D49" s="15"/>
    </row>
    <row r="50" spans="1:4" s="2" customFormat="1" ht="15" customHeight="1" x14ac:dyDescent="0.15">
      <c r="A50" s="26">
        <f>MAX(A$2:A49)+1</f>
        <v>27</v>
      </c>
      <c r="B50" s="20" t="s">
        <v>77</v>
      </c>
      <c r="C50" s="6" t="s">
        <v>78</v>
      </c>
      <c r="D50" s="14">
        <v>79.419449999999998</v>
      </c>
    </row>
    <row r="51" spans="1:4" s="2" customFormat="1" ht="15" customHeight="1" x14ac:dyDescent="0.15">
      <c r="A51" s="24"/>
      <c r="B51" s="20"/>
      <c r="C51" s="6" t="s">
        <v>79</v>
      </c>
      <c r="D51" s="14"/>
    </row>
    <row r="52" spans="1:4" s="2" customFormat="1" ht="15" customHeight="1" x14ac:dyDescent="0.15">
      <c r="A52" s="24"/>
      <c r="B52" s="20"/>
      <c r="C52" s="6" t="s">
        <v>80</v>
      </c>
      <c r="D52" s="14"/>
    </row>
    <row r="53" spans="1:4" s="2" customFormat="1" ht="15" customHeight="1" x14ac:dyDescent="0.15">
      <c r="A53" s="24"/>
      <c r="B53" s="20"/>
      <c r="C53" s="6" t="s">
        <v>81</v>
      </c>
      <c r="D53" s="14"/>
    </row>
    <row r="54" spans="1:4" s="2" customFormat="1" ht="15" customHeight="1" x14ac:dyDescent="0.15">
      <c r="A54" s="24"/>
      <c r="B54" s="20"/>
      <c r="C54" s="6" t="s">
        <v>82</v>
      </c>
      <c r="D54" s="14"/>
    </row>
    <row r="55" spans="1:4" s="2" customFormat="1" ht="15" customHeight="1" x14ac:dyDescent="0.15">
      <c r="A55" s="24"/>
      <c r="B55" s="20"/>
      <c r="C55" s="6" t="s">
        <v>83</v>
      </c>
      <c r="D55" s="14"/>
    </row>
    <row r="56" spans="1:4" s="2" customFormat="1" ht="15" customHeight="1" x14ac:dyDescent="0.15">
      <c r="A56" s="24"/>
      <c r="B56" s="20"/>
      <c r="C56" s="6" t="s">
        <v>84</v>
      </c>
      <c r="D56" s="14"/>
    </row>
    <row r="57" spans="1:4" s="2" customFormat="1" ht="15" customHeight="1" x14ac:dyDescent="0.15">
      <c r="A57" s="25"/>
      <c r="B57" s="20"/>
      <c r="C57" s="6" t="s">
        <v>85</v>
      </c>
      <c r="D57" s="14"/>
    </row>
    <row r="58" spans="1:4" s="2" customFormat="1" ht="15" customHeight="1" x14ac:dyDescent="0.15">
      <c r="A58" s="6">
        <f>MAX(A$2:A57)+1</f>
        <v>28</v>
      </c>
      <c r="B58" s="6" t="s">
        <v>86</v>
      </c>
      <c r="C58" s="6" t="s">
        <v>87</v>
      </c>
      <c r="D58" s="11">
        <v>2.794</v>
      </c>
    </row>
    <row r="59" spans="1:4" s="1" customFormat="1" ht="15" customHeight="1" x14ac:dyDescent="0.15">
      <c r="A59" s="7">
        <f>MAX(A$2:A58)+1</f>
        <v>29</v>
      </c>
      <c r="B59" s="6" t="s">
        <v>88</v>
      </c>
      <c r="C59" s="8" t="s">
        <v>89</v>
      </c>
      <c r="D59" s="9">
        <v>34.950000000000003</v>
      </c>
    </row>
    <row r="60" spans="1:4" s="1" customFormat="1" ht="15" customHeight="1" x14ac:dyDescent="0.15">
      <c r="A60" s="7">
        <f>MAX(A$2:A59)+1</f>
        <v>30</v>
      </c>
      <c r="B60" s="7" t="s">
        <v>90</v>
      </c>
      <c r="C60" s="7" t="s">
        <v>91</v>
      </c>
      <c r="D60" s="9">
        <v>40.779257375999997</v>
      </c>
    </row>
    <row r="61" spans="1:4" s="1" customFormat="1" ht="15" customHeight="1" x14ac:dyDescent="0.15">
      <c r="A61" s="7">
        <f>MAX(A$2:A60)+1</f>
        <v>31</v>
      </c>
      <c r="B61" s="7" t="s">
        <v>92</v>
      </c>
      <c r="C61" s="7" t="s">
        <v>93</v>
      </c>
      <c r="D61" s="9">
        <v>8.3879999999999999</v>
      </c>
    </row>
    <row r="62" spans="1:4" s="1" customFormat="1" ht="15" customHeight="1" x14ac:dyDescent="0.15">
      <c r="A62" s="7">
        <f>MAX(A$2:A61)+1</f>
        <v>32</v>
      </c>
      <c r="B62" s="7" t="s">
        <v>94</v>
      </c>
      <c r="C62" s="7" t="s">
        <v>95</v>
      </c>
      <c r="D62" s="9">
        <v>24.465</v>
      </c>
    </row>
    <row r="63" spans="1:4" s="1" customFormat="1" ht="15" customHeight="1" x14ac:dyDescent="0.15">
      <c r="A63" s="7">
        <f>MAX(A$2:A62)+1</f>
        <v>33</v>
      </c>
      <c r="B63" s="7" t="s">
        <v>96</v>
      </c>
      <c r="C63" s="7" t="s">
        <v>97</v>
      </c>
      <c r="D63" s="9">
        <v>223.68</v>
      </c>
    </row>
    <row r="64" spans="1:4" s="1" customFormat="1" x14ac:dyDescent="0.15">
      <c r="A64" s="24">
        <f>MAX(A$2:A63)+1</f>
        <v>34</v>
      </c>
      <c r="B64" s="16" t="s">
        <v>98</v>
      </c>
      <c r="C64" s="6" t="s">
        <v>99</v>
      </c>
      <c r="D64" s="14">
        <v>196.27850000000001</v>
      </c>
    </row>
    <row r="65" spans="1:4" s="1" customFormat="1" x14ac:dyDescent="0.15">
      <c r="A65" s="24"/>
      <c r="B65" s="16"/>
      <c r="C65" s="6" t="s">
        <v>100</v>
      </c>
      <c r="D65" s="14"/>
    </row>
    <row r="66" spans="1:4" s="1" customFormat="1" x14ac:dyDescent="0.15">
      <c r="A66" s="24"/>
      <c r="B66" s="16"/>
      <c r="C66" s="6" t="s">
        <v>101</v>
      </c>
      <c r="D66" s="14"/>
    </row>
    <row r="67" spans="1:4" s="1" customFormat="1" x14ac:dyDescent="0.15">
      <c r="A67" s="24"/>
      <c r="B67" s="16"/>
      <c r="C67" s="6" t="s">
        <v>102</v>
      </c>
      <c r="D67" s="14"/>
    </row>
    <row r="68" spans="1:4" s="1" customFormat="1" ht="27" x14ac:dyDescent="0.15">
      <c r="A68" s="24"/>
      <c r="B68" s="16"/>
      <c r="C68" s="6" t="s">
        <v>103</v>
      </c>
      <c r="D68" s="14"/>
    </row>
    <row r="69" spans="1:4" s="1" customFormat="1" x14ac:dyDescent="0.15">
      <c r="A69" s="24"/>
      <c r="B69" s="16"/>
      <c r="C69" s="6" t="s">
        <v>104</v>
      </c>
      <c r="D69" s="14"/>
    </row>
    <row r="70" spans="1:4" s="1" customFormat="1" x14ac:dyDescent="0.15">
      <c r="A70" s="24"/>
      <c r="B70" s="16"/>
      <c r="C70" s="6" t="s">
        <v>105</v>
      </c>
      <c r="D70" s="14"/>
    </row>
    <row r="71" spans="1:4" s="1" customFormat="1" x14ac:dyDescent="0.15">
      <c r="A71" s="24"/>
      <c r="B71" s="16"/>
      <c r="C71" s="6" t="s">
        <v>106</v>
      </c>
      <c r="D71" s="14"/>
    </row>
    <row r="72" spans="1:4" s="1" customFormat="1" x14ac:dyDescent="0.15">
      <c r="A72" s="24"/>
      <c r="B72" s="16"/>
      <c r="C72" s="6" t="s">
        <v>107</v>
      </c>
      <c r="D72" s="14"/>
    </row>
    <row r="73" spans="1:4" s="1" customFormat="1" ht="27" x14ac:dyDescent="0.15">
      <c r="A73" s="25"/>
      <c r="B73" s="17"/>
      <c r="C73" s="6" t="s">
        <v>108</v>
      </c>
      <c r="D73" s="14"/>
    </row>
    <row r="74" spans="1:4" s="1" customFormat="1" x14ac:dyDescent="0.15">
      <c r="A74" s="26">
        <f>MAX(A$2:A73)+1</f>
        <v>35</v>
      </c>
      <c r="B74" s="18" t="s">
        <v>109</v>
      </c>
      <c r="C74" s="7" t="s">
        <v>110</v>
      </c>
      <c r="D74" s="14">
        <v>1117.5999999999999</v>
      </c>
    </row>
    <row r="75" spans="1:4" s="1" customFormat="1" x14ac:dyDescent="0.15">
      <c r="A75" s="25"/>
      <c r="B75" s="18"/>
      <c r="C75" s="7" t="s">
        <v>111</v>
      </c>
      <c r="D75" s="14"/>
    </row>
    <row r="76" spans="1:4" ht="15.6" customHeight="1" x14ac:dyDescent="0.15">
      <c r="A76" s="23" t="s">
        <v>112</v>
      </c>
      <c r="B76" s="23"/>
      <c r="C76" s="23"/>
      <c r="D76" s="23"/>
    </row>
  </sheetData>
  <mergeCells count="41">
    <mergeCell ref="A1:D1"/>
    <mergeCell ref="A76:D76"/>
    <mergeCell ref="A3:A4"/>
    <mergeCell ref="A6:A9"/>
    <mergeCell ref="A12:A14"/>
    <mergeCell ref="A15:A16"/>
    <mergeCell ref="A17:A19"/>
    <mergeCell ref="A21:A25"/>
    <mergeCell ref="A34:A37"/>
    <mergeCell ref="A42:A44"/>
    <mergeCell ref="A45:A46"/>
    <mergeCell ref="A47:A49"/>
    <mergeCell ref="A50:A57"/>
    <mergeCell ref="A64:A73"/>
    <mergeCell ref="A74:A75"/>
    <mergeCell ref="B3:B4"/>
    <mergeCell ref="B6:B9"/>
    <mergeCell ref="B12:B14"/>
    <mergeCell ref="B15:B16"/>
    <mergeCell ref="B17:B19"/>
    <mergeCell ref="B21:B25"/>
    <mergeCell ref="B64:B73"/>
    <mergeCell ref="B74:B75"/>
    <mergeCell ref="B34:B37"/>
    <mergeCell ref="B42:B44"/>
    <mergeCell ref="B45:B46"/>
    <mergeCell ref="B47:B49"/>
    <mergeCell ref="B50:B57"/>
    <mergeCell ref="D3:D4"/>
    <mergeCell ref="D6:D9"/>
    <mergeCell ref="D12:D14"/>
    <mergeCell ref="D15:D16"/>
    <mergeCell ref="D17:D19"/>
    <mergeCell ref="D50:D57"/>
    <mergeCell ref="D64:D73"/>
    <mergeCell ref="D74:D75"/>
    <mergeCell ref="D21:D25"/>
    <mergeCell ref="D34:D37"/>
    <mergeCell ref="D42:D44"/>
    <mergeCell ref="D45:D46"/>
    <mergeCell ref="D47:D49"/>
  </mergeCells>
  <phoneticPr fontId="5" type="noConversion"/>
  <conditionalFormatting sqref="B50">
    <cfRule type="duplicateValues" dxfId="2" priority="1"/>
  </conditionalFormatting>
  <conditionalFormatting sqref="B58">
    <cfRule type="duplicateValues" dxfId="1" priority="2"/>
  </conditionalFormatting>
  <conditionalFormatting sqref="B59:B63 B3:B6 B41:B49 B38:B39 B10:B34">
    <cfRule type="duplicateValues" dxfId="0" priority="3"/>
  </conditionalFormatting>
  <pageMargins left="0.70866141732283505" right="0.70866141732283505" top="0.82638888888888895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李灿</dc:creator>
  <cp:lastModifiedBy>李灿</cp:lastModifiedBy>
  <cp:lastPrinted>2019-11-04T11:09:24Z</cp:lastPrinted>
  <dcterms:created xsi:type="dcterms:W3CDTF">2016-02-17T08:31:00Z</dcterms:created>
  <dcterms:modified xsi:type="dcterms:W3CDTF">2019-11-04T11:33:34Z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ubyTemplateID" linkTarget="0">
    <vt:lpwstr>11</vt:lpwstr>
  </property>
</Properties>
</file>